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Ресурсная ведомость" sheetId="1" r:id="rId1"/>
  </sheets>
  <definedNames>
    <definedName name="_xlnm.Print_Titles" localSheetId="0">'Ресурсная ведомость'!$9:$9</definedName>
  </definedNames>
  <calcPr calcId="145621" fullCalcOnLoad="1"/>
</workbook>
</file>

<file path=xl/calcChain.xml><?xml version="1.0" encoding="utf-8"?>
<calcChain xmlns="http://schemas.openxmlformats.org/spreadsheetml/2006/main">
  <c r="A12" i="1" l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11" i="1"/>
</calcChain>
</file>

<file path=xl/sharedStrings.xml><?xml version="1.0" encoding="utf-8"?>
<sst xmlns="http://schemas.openxmlformats.org/spreadsheetml/2006/main" count="120" uniqueCount="85">
  <si>
    <t>Обоснование</t>
  </si>
  <si>
    <t>Наименование</t>
  </si>
  <si>
    <t>Ед. изм.</t>
  </si>
  <si>
    <t>Цена</t>
  </si>
  <si>
    <t>в тч ЗП</t>
  </si>
  <si>
    <t>(наименование стройки)</t>
  </si>
  <si>
    <t>№ пп</t>
  </si>
  <si>
    <t>Всего, руб.</t>
  </si>
  <si>
    <t>Общее
кол-во</t>
  </si>
  <si>
    <t>Обосн.</t>
  </si>
  <si>
    <t>Стоимость, руб.в текущих ценах</t>
  </si>
  <si>
    <t>шт</t>
  </si>
  <si>
    <t>Втулка под фланец ПЭ 100 SDR17  диаметр: 225 мм</t>
  </si>
  <si>
    <t>Втулка под фланец ПЭ 100 SDR17  диаметр: 63 мм</t>
  </si>
  <si>
    <t>Клапан AVK воздушный комбинированный PN10 DN50 арт.701-050-7011</t>
  </si>
  <si>
    <t>Клиновая задвижка с невыдвижным шпинделем VAG KFS PN10 DN50</t>
  </si>
  <si>
    <t>Люк тип "Л" с полимерной крышкой</t>
  </si>
  <si>
    <t>Отвод полиэтиленовый 15 ПЭ100 SDR17 Д-225 мм</t>
  </si>
  <si>
    <t>Отвод полиэтиленовый 30 ПЭ100 SDR17 Д-225 мм</t>
  </si>
  <si>
    <t>Отвод полиэтиленовый 45 ПЭ100 SDR17 Д-225 мм</t>
  </si>
  <si>
    <t>Отвод полиэтиленовый 60 ПЭ100 SDR17 Д-225 мм</t>
  </si>
  <si>
    <t>Отвод полиэтиленовый 75 ПЭ100 SDR17 Д-225 мм</t>
  </si>
  <si>
    <t>Отвод полиэтиленовый 90 ПЭ100 SDR17 Д-225 мм</t>
  </si>
  <si>
    <t>Тройник ред.удлиненный 225х63х225 ПЭ 100 SDR11</t>
  </si>
  <si>
    <t>Фланец 200-10-01-1-В-Ст20-IV по ГОСТ 33259-2015</t>
  </si>
  <si>
    <t>Фланец 50-10-01-1-В-Ст20-IV по ГОСТ 33259-2015</t>
  </si>
  <si>
    <t>кг</t>
  </si>
  <si>
    <t>Полурен 01</t>
  </si>
  <si>
    <t>Полурен 601</t>
  </si>
  <si>
    <t>Труба напорная из полиэтилена PE 100 питьевая: ПЭ100 SDR17, размером 225х13,4 мм (ГОСТ 18599-2001, ГОСТ Р 52134-2003)</t>
  </si>
  <si>
    <t>м</t>
  </si>
  <si>
    <t>01.3.01.07-0008</t>
  </si>
  <si>
    <t>Спирт этиловый ректификованный технический, сорт I</t>
  </si>
  <si>
    <t>т</t>
  </si>
  <si>
    <t>01.7.03.01-0001</t>
  </si>
  <si>
    <t>Вода</t>
  </si>
  <si>
    <t>м3</t>
  </si>
  <si>
    <t>01.7.07.12-0024</t>
  </si>
  <si>
    <t>Пленка полиэтиленовая толщиной: 0,15 мм</t>
  </si>
  <si>
    <t>м2</t>
  </si>
  <si>
    <t>01.7.07.29-0101</t>
  </si>
  <si>
    <t>Очес льняной</t>
  </si>
  <si>
    <t>01.7.11.07-0032</t>
  </si>
  <si>
    <t>Электроды диаметром: 4 мм Э42</t>
  </si>
  <si>
    <t>01.7.15.03-0014</t>
  </si>
  <si>
    <t>Болты с гайками и шайбами для санитарно-технических работ диаметром: 16 мм</t>
  </si>
  <si>
    <t>01.7.19.04-0031</t>
  </si>
  <si>
    <t>Прокладки резиновые (пластина техническая прессованная)</t>
  </si>
  <si>
    <t>04.3.01.09-0023</t>
  </si>
  <si>
    <t>Раствор готовый отделочный тяжелый,: цементный 1:3</t>
  </si>
  <si>
    <t>07.2.07.04-0014</t>
  </si>
  <si>
    <t>Прочие индивидуальные сварные конструкции, масса сборочной единицы: от 0,1 до 0,5 т</t>
  </si>
  <si>
    <t>07.2.07.04-0015</t>
  </si>
  <si>
    <t>Прочие индивидуальные сварные конструкции, масса сборочной единицы: от 0,501 до 1,0 т</t>
  </si>
  <si>
    <t>08.3.03.04-0012</t>
  </si>
  <si>
    <t>Проволока светлая диаметром: 1,1 мм</t>
  </si>
  <si>
    <t>12.1.02.14-0001</t>
  </si>
  <si>
    <t>Толь с крупнозернистой посыпкой гидроизоляционный марки ТГ-350</t>
  </si>
  <si>
    <t>14.4.02.04-0141</t>
  </si>
  <si>
    <t>Краски масляные земляные марки: МА-0115 мумия, сурик железный</t>
  </si>
  <si>
    <t>14.5.05.01-0012</t>
  </si>
  <si>
    <t>Олифа комбинированная, марки: К-3</t>
  </si>
  <si>
    <t>16.2.01.02-0002</t>
  </si>
  <si>
    <t>Земля растительная механизированной заготовки</t>
  </si>
  <si>
    <t>ФССЦ-01.7.16.04-0021</t>
  </si>
  <si>
    <t>Щиты опалубки металлические (опорная площадка под лебедку)</t>
  </si>
  <si>
    <t>ФССЦ-02.2.05.04-0093</t>
  </si>
  <si>
    <t>Щебень из природного камня для строительных работ марка: 800, фракция 20-40 мм</t>
  </si>
  <si>
    <t>ФССЦ-02.2.05.04-0102</t>
  </si>
  <si>
    <t>Щебень из природного камня для строительных работ марка: 1000, фракция 10-20 мм</t>
  </si>
  <si>
    <t>ФССЦ-02.2.05.04-0103</t>
  </si>
  <si>
    <t>Щебень из природного камня для строительных работ марка: 1000, фракция 20-40 мм</t>
  </si>
  <si>
    <t>ФССЦ-02.3.01.02-0015</t>
  </si>
  <si>
    <t>Песок природный для строительных: работ средний</t>
  </si>
  <si>
    <t>ФССЦ-05.1.01.09-0042</t>
  </si>
  <si>
    <t>Кольцо опорное КО-6 /бетон В15 (М200), объем 0,02 м3, расход арматуры 1,10 кг / (серия 3.900.1-14)</t>
  </si>
  <si>
    <t>ФССЦ-08.4.02.01-0021</t>
  </si>
  <si>
    <t>Арматурные сетки сварные</t>
  </si>
  <si>
    <t>ФССЦ-16.2.02.07-0161</t>
  </si>
  <si>
    <t>Семена газонных трав (смесь)</t>
  </si>
  <si>
    <t>ФССЦ-401-0003</t>
  </si>
  <si>
    <t>Бетон тяжелый, класс: В7,5 (М100)</t>
  </si>
  <si>
    <t>Итого "Материалы"</t>
  </si>
  <si>
    <t>Санация коллектора с КНС "Портовая" до КГН</t>
  </si>
  <si>
    <t>СТОИМОСТЬ МАТЕРИАЛЬНЫХ РЕСУРСОВ: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</si>
</sst>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/>
    <xf numFmtId="49" fontId="3" fillId="0" borderId="0" xfId="0" applyNumberFormat="1" applyFont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2" fillId="0" borderId="2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 wrapText="1"/>
    </xf>
    <xf numFmtId="0" fontId="7" fillId="0" borderId="2" xfId="0" applyFont="1" applyBorder="1" applyAlignment="1">
      <alignment horizontal="right" wrapText="1"/>
    </xf>
    <xf numFmtId="49" fontId="2" fillId="0" borderId="2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51"/>
  <sheetViews>
    <sheetView showGridLines="0" tabSelected="1" topLeftCell="A39" zoomScaleNormal="100" zoomScaleSheetLayoutView="75" workbookViewId="0">
      <selection activeCell="I10" sqref="I10:I50"/>
    </sheetView>
  </sheetViews>
  <sheetFormatPr defaultRowHeight="12.75" x14ac:dyDescent="0.2"/>
  <cols>
    <col min="1" max="1" width="5" style="7" customWidth="1"/>
    <col min="2" max="2" width="14.7109375" style="2" customWidth="1"/>
    <col min="3" max="3" width="41.140625" style="3" customWidth="1"/>
    <col min="4" max="4" width="8.28515625" style="4" customWidth="1"/>
    <col min="5" max="7" width="10.7109375" style="5" customWidth="1"/>
    <col min="8" max="9" width="10.7109375" style="6" customWidth="1"/>
    <col min="10" max="16384" width="9.140625" style="7"/>
  </cols>
  <sheetData>
    <row r="1" spans="1:9" x14ac:dyDescent="0.2">
      <c r="A1" s="1"/>
    </row>
    <row r="2" spans="1:9" ht="14.25" x14ac:dyDescent="0.2">
      <c r="B2" s="8"/>
      <c r="C2" s="9"/>
      <c r="D2" s="20" t="s">
        <v>83</v>
      </c>
      <c r="E2" s="10"/>
      <c r="F2" s="9"/>
      <c r="G2" s="9"/>
      <c r="H2" s="21"/>
    </row>
    <row r="3" spans="1:9" s="11" customFormat="1" ht="13.5" customHeight="1" x14ac:dyDescent="0.2">
      <c r="B3" s="8"/>
      <c r="D3" s="12" t="s">
        <v>5</v>
      </c>
      <c r="H3" s="18"/>
      <c r="I3" s="6"/>
    </row>
    <row r="4" spans="1:9" x14ac:dyDescent="0.2">
      <c r="B4" s="8"/>
      <c r="D4" s="13"/>
    </row>
    <row r="5" spans="1:9" ht="15.75" x14ac:dyDescent="0.2">
      <c r="B5" s="8"/>
      <c r="D5" s="14" t="s">
        <v>84</v>
      </c>
    </row>
    <row r="6" spans="1:9" ht="14.25" x14ac:dyDescent="0.2">
      <c r="B6" s="8"/>
      <c r="C6" s="15"/>
      <c r="E6" s="16"/>
    </row>
    <row r="7" spans="1:9" ht="15.75" customHeight="1" x14ac:dyDescent="0.2">
      <c r="A7" s="23" t="s">
        <v>6</v>
      </c>
      <c r="B7" s="28" t="s">
        <v>0</v>
      </c>
      <c r="C7" s="23" t="s">
        <v>1</v>
      </c>
      <c r="D7" s="23" t="s">
        <v>2</v>
      </c>
      <c r="E7" s="25" t="s">
        <v>8</v>
      </c>
      <c r="F7" s="30" t="s">
        <v>10</v>
      </c>
      <c r="G7" s="31"/>
      <c r="H7" s="32"/>
      <c r="I7" s="23" t="s">
        <v>7</v>
      </c>
    </row>
    <row r="8" spans="1:9" ht="15.75" customHeight="1" x14ac:dyDescent="0.2">
      <c r="A8" s="27"/>
      <c r="B8" s="29"/>
      <c r="C8" s="26"/>
      <c r="D8" s="26"/>
      <c r="E8" s="26"/>
      <c r="F8" s="17" t="s">
        <v>3</v>
      </c>
      <c r="G8" s="17" t="s">
        <v>4</v>
      </c>
      <c r="H8" s="19" t="s">
        <v>9</v>
      </c>
      <c r="I8" s="24"/>
    </row>
    <row r="9" spans="1:9" ht="15.75" customHeight="1" x14ac:dyDescent="0.2">
      <c r="A9" s="33">
        <v>1</v>
      </c>
      <c r="B9" s="34">
        <v>2</v>
      </c>
      <c r="C9" s="33">
        <v>3</v>
      </c>
      <c r="D9" s="33">
        <v>4</v>
      </c>
      <c r="E9" s="33">
        <v>5</v>
      </c>
      <c r="F9" s="33">
        <v>6</v>
      </c>
      <c r="G9" s="33">
        <v>7</v>
      </c>
      <c r="H9" s="22">
        <v>8</v>
      </c>
      <c r="I9" s="33">
        <v>9</v>
      </c>
    </row>
    <row r="10" spans="1:9" ht="25.5" x14ac:dyDescent="0.2">
      <c r="A10" s="36">
        <v>1</v>
      </c>
      <c r="B10" s="42"/>
      <c r="C10" s="38" t="s">
        <v>12</v>
      </c>
      <c r="D10" s="17" t="s">
        <v>11</v>
      </c>
      <c r="E10" s="39">
        <v>1</v>
      </c>
      <c r="F10" s="39">
        <v>1298</v>
      </c>
      <c r="G10" s="39"/>
      <c r="H10" s="40"/>
      <c r="I10" s="39">
        <v>1298</v>
      </c>
    </row>
    <row r="11" spans="1:9" ht="25.5" x14ac:dyDescent="0.2">
      <c r="A11" s="36">
        <f>1+A10</f>
        <v>2</v>
      </c>
      <c r="B11" s="42"/>
      <c r="C11" s="38" t="s">
        <v>13</v>
      </c>
      <c r="D11" s="17" t="s">
        <v>11</v>
      </c>
      <c r="E11" s="39">
        <v>9</v>
      </c>
      <c r="F11" s="39">
        <v>129</v>
      </c>
      <c r="G11" s="39"/>
      <c r="H11" s="40"/>
      <c r="I11" s="39">
        <v>1161</v>
      </c>
    </row>
    <row r="12" spans="1:9" ht="25.5" x14ac:dyDescent="0.2">
      <c r="A12" s="36">
        <f t="shared" ref="A12:A50" si="0">1+A11</f>
        <v>3</v>
      </c>
      <c r="B12" s="42"/>
      <c r="C12" s="38" t="s">
        <v>14</v>
      </c>
      <c r="D12" s="17" t="s">
        <v>11</v>
      </c>
      <c r="E12" s="39">
        <v>6</v>
      </c>
      <c r="F12" s="39">
        <v>190931.88</v>
      </c>
      <c r="G12" s="39"/>
      <c r="H12" s="40"/>
      <c r="I12" s="39">
        <v>1145591.28</v>
      </c>
    </row>
    <row r="13" spans="1:9" ht="25.5" x14ac:dyDescent="0.2">
      <c r="A13" s="36">
        <f t="shared" si="0"/>
        <v>4</v>
      </c>
      <c r="B13" s="42"/>
      <c r="C13" s="38" t="s">
        <v>15</v>
      </c>
      <c r="D13" s="17" t="s">
        <v>11</v>
      </c>
      <c r="E13" s="39">
        <v>9</v>
      </c>
      <c r="F13" s="39">
        <v>16914.93</v>
      </c>
      <c r="G13" s="39"/>
      <c r="H13" s="40"/>
      <c r="I13" s="39">
        <v>152234.37</v>
      </c>
    </row>
    <row r="14" spans="1:9" x14ac:dyDescent="0.2">
      <c r="A14" s="36">
        <f t="shared" si="0"/>
        <v>5</v>
      </c>
      <c r="B14" s="42"/>
      <c r="C14" s="38" t="s">
        <v>16</v>
      </c>
      <c r="D14" s="17" t="s">
        <v>11</v>
      </c>
      <c r="E14" s="39">
        <v>9</v>
      </c>
      <c r="F14" s="39">
        <v>750</v>
      </c>
      <c r="G14" s="39"/>
      <c r="H14" s="40"/>
      <c r="I14" s="39">
        <v>6750</v>
      </c>
    </row>
    <row r="15" spans="1:9" ht="25.5" x14ac:dyDescent="0.2">
      <c r="A15" s="36">
        <f t="shared" si="0"/>
        <v>6</v>
      </c>
      <c r="B15" s="42"/>
      <c r="C15" s="38" t="s">
        <v>17</v>
      </c>
      <c r="D15" s="17" t="s">
        <v>11</v>
      </c>
      <c r="E15" s="39">
        <v>2</v>
      </c>
      <c r="F15" s="39">
        <v>3001</v>
      </c>
      <c r="G15" s="39"/>
      <c r="H15" s="40"/>
      <c r="I15" s="39">
        <v>6002</v>
      </c>
    </row>
    <row r="16" spans="1:9" ht="25.5" x14ac:dyDescent="0.2">
      <c r="A16" s="36">
        <f t="shared" si="0"/>
        <v>7</v>
      </c>
      <c r="B16" s="42"/>
      <c r="C16" s="38" t="s">
        <v>18</v>
      </c>
      <c r="D16" s="17" t="s">
        <v>11</v>
      </c>
      <c r="E16" s="39">
        <v>1</v>
      </c>
      <c r="F16" s="39">
        <v>3001</v>
      </c>
      <c r="G16" s="39"/>
      <c r="H16" s="40"/>
      <c r="I16" s="39">
        <v>3001</v>
      </c>
    </row>
    <row r="17" spans="1:9" ht="25.5" x14ac:dyDescent="0.2">
      <c r="A17" s="36">
        <f t="shared" si="0"/>
        <v>8</v>
      </c>
      <c r="B17" s="42"/>
      <c r="C17" s="38" t="s">
        <v>19</v>
      </c>
      <c r="D17" s="17" t="s">
        <v>11</v>
      </c>
      <c r="E17" s="39">
        <v>2</v>
      </c>
      <c r="F17" s="39">
        <v>3001</v>
      </c>
      <c r="G17" s="39"/>
      <c r="H17" s="40"/>
      <c r="I17" s="39">
        <v>6002</v>
      </c>
    </row>
    <row r="18" spans="1:9" ht="25.5" x14ac:dyDescent="0.2">
      <c r="A18" s="36">
        <f t="shared" si="0"/>
        <v>9</v>
      </c>
      <c r="B18" s="42"/>
      <c r="C18" s="38" t="s">
        <v>20</v>
      </c>
      <c r="D18" s="17" t="s">
        <v>11</v>
      </c>
      <c r="E18" s="39">
        <v>3</v>
      </c>
      <c r="F18" s="39">
        <v>3001</v>
      </c>
      <c r="G18" s="39"/>
      <c r="H18" s="40"/>
      <c r="I18" s="39">
        <v>9003</v>
      </c>
    </row>
    <row r="19" spans="1:9" ht="25.5" x14ac:dyDescent="0.2">
      <c r="A19" s="36">
        <f t="shared" si="0"/>
        <v>10</v>
      </c>
      <c r="B19" s="42"/>
      <c r="C19" s="38" t="s">
        <v>21</v>
      </c>
      <c r="D19" s="17" t="s">
        <v>11</v>
      </c>
      <c r="E19" s="39">
        <v>1</v>
      </c>
      <c r="F19" s="39">
        <v>3001</v>
      </c>
      <c r="G19" s="39"/>
      <c r="H19" s="40"/>
      <c r="I19" s="39">
        <v>3001</v>
      </c>
    </row>
    <row r="20" spans="1:9" ht="25.5" x14ac:dyDescent="0.2">
      <c r="A20" s="36">
        <f t="shared" si="0"/>
        <v>11</v>
      </c>
      <c r="B20" s="42"/>
      <c r="C20" s="38" t="s">
        <v>22</v>
      </c>
      <c r="D20" s="17" t="s">
        <v>11</v>
      </c>
      <c r="E20" s="39">
        <v>3</v>
      </c>
      <c r="F20" s="39">
        <v>3001</v>
      </c>
      <c r="G20" s="39"/>
      <c r="H20" s="40"/>
      <c r="I20" s="39">
        <v>9003</v>
      </c>
    </row>
    <row r="21" spans="1:9" ht="25.5" x14ac:dyDescent="0.2">
      <c r="A21" s="36">
        <f t="shared" si="0"/>
        <v>12</v>
      </c>
      <c r="B21" s="42"/>
      <c r="C21" s="38" t="s">
        <v>23</v>
      </c>
      <c r="D21" s="17" t="s">
        <v>11</v>
      </c>
      <c r="E21" s="39">
        <v>9</v>
      </c>
      <c r="F21" s="39">
        <v>3890</v>
      </c>
      <c r="G21" s="39"/>
      <c r="H21" s="40"/>
      <c r="I21" s="39">
        <v>35010</v>
      </c>
    </row>
    <row r="22" spans="1:9" ht="25.5" x14ac:dyDescent="0.2">
      <c r="A22" s="36">
        <f t="shared" si="0"/>
        <v>13</v>
      </c>
      <c r="B22" s="42"/>
      <c r="C22" s="38" t="s">
        <v>24</v>
      </c>
      <c r="D22" s="17" t="s">
        <v>11</v>
      </c>
      <c r="E22" s="39">
        <v>2</v>
      </c>
      <c r="F22" s="39">
        <v>780</v>
      </c>
      <c r="G22" s="39"/>
      <c r="H22" s="40"/>
      <c r="I22" s="39">
        <v>1560</v>
      </c>
    </row>
    <row r="23" spans="1:9" ht="25.5" x14ac:dyDescent="0.2">
      <c r="A23" s="36">
        <f t="shared" si="0"/>
        <v>14</v>
      </c>
      <c r="B23" s="42"/>
      <c r="C23" s="38" t="s">
        <v>25</v>
      </c>
      <c r="D23" s="17" t="s">
        <v>11</v>
      </c>
      <c r="E23" s="39">
        <v>24</v>
      </c>
      <c r="F23" s="39">
        <v>150</v>
      </c>
      <c r="G23" s="39"/>
      <c r="H23" s="40"/>
      <c r="I23" s="39">
        <v>3600</v>
      </c>
    </row>
    <row r="24" spans="1:9" x14ac:dyDescent="0.2">
      <c r="A24" s="36">
        <f t="shared" si="0"/>
        <v>15</v>
      </c>
      <c r="B24" s="42"/>
      <c r="C24" s="38" t="s">
        <v>27</v>
      </c>
      <c r="D24" s="17" t="s">
        <v>26</v>
      </c>
      <c r="E24" s="39">
        <v>23.4</v>
      </c>
      <c r="F24" s="39">
        <v>271.19</v>
      </c>
      <c r="G24" s="39"/>
      <c r="H24" s="40"/>
      <c r="I24" s="39">
        <v>6345.85</v>
      </c>
    </row>
    <row r="25" spans="1:9" x14ac:dyDescent="0.2">
      <c r="A25" s="36">
        <f t="shared" si="0"/>
        <v>16</v>
      </c>
      <c r="B25" s="42"/>
      <c r="C25" s="38" t="s">
        <v>28</v>
      </c>
      <c r="D25" s="17" t="s">
        <v>26</v>
      </c>
      <c r="E25" s="39">
        <v>32.174999999999997</v>
      </c>
      <c r="F25" s="39">
        <v>297.45999999999998</v>
      </c>
      <c r="G25" s="39"/>
      <c r="H25" s="40"/>
      <c r="I25" s="39">
        <v>9570.7800000000007</v>
      </c>
    </row>
    <row r="26" spans="1:9" ht="38.25" x14ac:dyDescent="0.2">
      <c r="A26" s="36">
        <f t="shared" si="0"/>
        <v>17</v>
      </c>
      <c r="B26" s="42"/>
      <c r="C26" s="38" t="s">
        <v>29</v>
      </c>
      <c r="D26" s="17" t="s">
        <v>30</v>
      </c>
      <c r="E26" s="39">
        <v>2530.9</v>
      </c>
      <c r="F26" s="39">
        <v>1766</v>
      </c>
      <c r="G26" s="39"/>
      <c r="H26" s="40"/>
      <c r="I26" s="39">
        <v>4469569.4000000004</v>
      </c>
    </row>
    <row r="27" spans="1:9" ht="25.5" x14ac:dyDescent="0.2">
      <c r="A27" s="36">
        <f t="shared" si="0"/>
        <v>18</v>
      </c>
      <c r="B27" s="37" t="s">
        <v>31</v>
      </c>
      <c r="C27" s="38" t="s">
        <v>32</v>
      </c>
      <c r="D27" s="17" t="s">
        <v>33</v>
      </c>
      <c r="E27" s="39">
        <v>1.18E-2</v>
      </c>
      <c r="F27" s="39">
        <v>145882.18</v>
      </c>
      <c r="G27" s="39"/>
      <c r="H27" s="40"/>
      <c r="I27" s="39">
        <v>1721.41</v>
      </c>
    </row>
    <row r="28" spans="1:9" x14ac:dyDescent="0.2">
      <c r="A28" s="36">
        <f t="shared" si="0"/>
        <v>19</v>
      </c>
      <c r="B28" s="37" t="s">
        <v>34</v>
      </c>
      <c r="C28" s="38" t="s">
        <v>35</v>
      </c>
      <c r="D28" s="17" t="s">
        <v>36</v>
      </c>
      <c r="E28" s="39">
        <v>418.61500000000001</v>
      </c>
      <c r="F28" s="39">
        <v>32.950000000000003</v>
      </c>
      <c r="G28" s="39"/>
      <c r="H28" s="40"/>
      <c r="I28" s="39">
        <v>13793.36</v>
      </c>
    </row>
    <row r="29" spans="1:9" x14ac:dyDescent="0.2">
      <c r="A29" s="36">
        <f t="shared" si="0"/>
        <v>20</v>
      </c>
      <c r="B29" s="37" t="s">
        <v>37</v>
      </c>
      <c r="C29" s="38" t="s">
        <v>38</v>
      </c>
      <c r="D29" s="17" t="s">
        <v>39</v>
      </c>
      <c r="E29" s="39">
        <v>7.7</v>
      </c>
      <c r="F29" s="39">
        <v>9.2799999999999994</v>
      </c>
      <c r="G29" s="39"/>
      <c r="H29" s="40"/>
      <c r="I29" s="39">
        <v>71.459999999999994</v>
      </c>
    </row>
    <row r="30" spans="1:9" x14ac:dyDescent="0.2">
      <c r="A30" s="36">
        <f t="shared" si="0"/>
        <v>21</v>
      </c>
      <c r="B30" s="37" t="s">
        <v>40</v>
      </c>
      <c r="C30" s="38" t="s">
        <v>41</v>
      </c>
      <c r="D30" s="17" t="s">
        <v>26</v>
      </c>
      <c r="E30" s="39">
        <v>0.46279999999999999</v>
      </c>
      <c r="F30" s="39">
        <v>134.51</v>
      </c>
      <c r="G30" s="39"/>
      <c r="H30" s="40"/>
      <c r="I30" s="39">
        <v>62.25</v>
      </c>
    </row>
    <row r="31" spans="1:9" x14ac:dyDescent="0.2">
      <c r="A31" s="36">
        <f t="shared" si="0"/>
        <v>22</v>
      </c>
      <c r="B31" s="37" t="s">
        <v>42</v>
      </c>
      <c r="C31" s="38" t="s">
        <v>43</v>
      </c>
      <c r="D31" s="17" t="s">
        <v>33</v>
      </c>
      <c r="E31" s="39">
        <v>2.0999999999999999E-3</v>
      </c>
      <c r="F31" s="39">
        <v>60572.160000000003</v>
      </c>
      <c r="G31" s="39"/>
      <c r="H31" s="40"/>
      <c r="I31" s="39">
        <v>127.2</v>
      </c>
    </row>
    <row r="32" spans="1:9" ht="25.5" x14ac:dyDescent="0.2">
      <c r="A32" s="36">
        <f t="shared" si="0"/>
        <v>23</v>
      </c>
      <c r="B32" s="37" t="s">
        <v>44</v>
      </c>
      <c r="C32" s="38" t="s">
        <v>45</v>
      </c>
      <c r="D32" s="17" t="s">
        <v>33</v>
      </c>
      <c r="E32" s="39">
        <v>1.2E-2</v>
      </c>
      <c r="F32" s="39">
        <v>75118.539999999994</v>
      </c>
      <c r="G32" s="39"/>
      <c r="H32" s="40"/>
      <c r="I32" s="39">
        <v>901.42</v>
      </c>
    </row>
    <row r="33" spans="1:9" ht="25.5" x14ac:dyDescent="0.2">
      <c r="A33" s="36">
        <f t="shared" si="0"/>
        <v>24</v>
      </c>
      <c r="B33" s="37" t="s">
        <v>46</v>
      </c>
      <c r="C33" s="38" t="s">
        <v>47</v>
      </c>
      <c r="D33" s="17" t="s">
        <v>26</v>
      </c>
      <c r="E33" s="39">
        <v>0.75</v>
      </c>
      <c r="F33" s="39">
        <v>202.32</v>
      </c>
      <c r="G33" s="39"/>
      <c r="H33" s="40"/>
      <c r="I33" s="39">
        <v>151.74</v>
      </c>
    </row>
    <row r="34" spans="1:9" ht="25.5" x14ac:dyDescent="0.2">
      <c r="A34" s="36">
        <f t="shared" si="0"/>
        <v>25</v>
      </c>
      <c r="B34" s="37" t="s">
        <v>48</v>
      </c>
      <c r="C34" s="38" t="s">
        <v>49</v>
      </c>
      <c r="D34" s="17" t="s">
        <v>36</v>
      </c>
      <c r="E34" s="39">
        <v>0.192</v>
      </c>
      <c r="F34" s="39">
        <v>2949.76</v>
      </c>
      <c r="G34" s="39"/>
      <c r="H34" s="40"/>
      <c r="I34" s="39">
        <v>566.35</v>
      </c>
    </row>
    <row r="35" spans="1:9" ht="38.25" x14ac:dyDescent="0.2">
      <c r="A35" s="36">
        <f t="shared" si="0"/>
        <v>26</v>
      </c>
      <c r="B35" s="37" t="s">
        <v>50</v>
      </c>
      <c r="C35" s="38" t="s">
        <v>51</v>
      </c>
      <c r="D35" s="17" t="s">
        <v>33</v>
      </c>
      <c r="E35" s="39">
        <v>0.1157</v>
      </c>
      <c r="F35" s="39">
        <v>37895.47</v>
      </c>
      <c r="G35" s="39"/>
      <c r="H35" s="40"/>
      <c r="I35" s="39">
        <v>4384.51</v>
      </c>
    </row>
    <row r="36" spans="1:9" ht="38.25" x14ac:dyDescent="0.2">
      <c r="A36" s="36">
        <f t="shared" si="0"/>
        <v>27</v>
      </c>
      <c r="B36" s="37" t="s">
        <v>52</v>
      </c>
      <c r="C36" s="38" t="s">
        <v>53</v>
      </c>
      <c r="D36" s="17" t="s">
        <v>33</v>
      </c>
      <c r="E36" s="39">
        <v>1.319</v>
      </c>
      <c r="F36" s="39">
        <v>37919.699999999997</v>
      </c>
      <c r="G36" s="39"/>
      <c r="H36" s="40"/>
      <c r="I36" s="39">
        <v>50016.08</v>
      </c>
    </row>
    <row r="37" spans="1:9" x14ac:dyDescent="0.2">
      <c r="A37" s="36">
        <f t="shared" si="0"/>
        <v>28</v>
      </c>
      <c r="B37" s="37" t="s">
        <v>54</v>
      </c>
      <c r="C37" s="38" t="s">
        <v>55</v>
      </c>
      <c r="D37" s="17" t="s">
        <v>33</v>
      </c>
      <c r="E37" s="39">
        <v>5.0000000000000001E-4</v>
      </c>
      <c r="F37" s="39">
        <v>45745.78</v>
      </c>
      <c r="G37" s="39"/>
      <c r="H37" s="40"/>
      <c r="I37" s="39">
        <v>22.87</v>
      </c>
    </row>
    <row r="38" spans="1:9" ht="25.5" x14ac:dyDescent="0.2">
      <c r="A38" s="36">
        <f t="shared" si="0"/>
        <v>29</v>
      </c>
      <c r="B38" s="37" t="s">
        <v>56</v>
      </c>
      <c r="C38" s="38" t="s">
        <v>57</v>
      </c>
      <c r="D38" s="17" t="s">
        <v>39</v>
      </c>
      <c r="E38" s="39">
        <v>0.34300000000000003</v>
      </c>
      <c r="F38" s="39">
        <v>18.690000000000001</v>
      </c>
      <c r="G38" s="39"/>
      <c r="H38" s="40"/>
      <c r="I38" s="39">
        <v>6.41</v>
      </c>
    </row>
    <row r="39" spans="1:9" ht="25.5" x14ac:dyDescent="0.2">
      <c r="A39" s="36">
        <f t="shared" si="0"/>
        <v>30</v>
      </c>
      <c r="B39" s="37" t="s">
        <v>58</v>
      </c>
      <c r="C39" s="38" t="s">
        <v>59</v>
      </c>
      <c r="D39" s="17" t="s">
        <v>33</v>
      </c>
      <c r="E39" s="39">
        <v>1.1999999999999999E-3</v>
      </c>
      <c r="F39" s="39">
        <v>48255.27</v>
      </c>
      <c r="G39" s="39"/>
      <c r="H39" s="40"/>
      <c r="I39" s="39">
        <v>57.91</v>
      </c>
    </row>
    <row r="40" spans="1:9" x14ac:dyDescent="0.2">
      <c r="A40" s="36">
        <f t="shared" si="0"/>
        <v>31</v>
      </c>
      <c r="B40" s="37" t="s">
        <v>60</v>
      </c>
      <c r="C40" s="38" t="s">
        <v>61</v>
      </c>
      <c r="D40" s="17" t="s">
        <v>33</v>
      </c>
      <c r="E40" s="39">
        <v>5.0000000000000001E-4</v>
      </c>
      <c r="F40" s="39">
        <v>36992.480000000003</v>
      </c>
      <c r="G40" s="39"/>
      <c r="H40" s="40"/>
      <c r="I40" s="39">
        <v>18.5</v>
      </c>
    </row>
    <row r="41" spans="1:9" ht="25.5" x14ac:dyDescent="0.2">
      <c r="A41" s="36">
        <f t="shared" si="0"/>
        <v>32</v>
      </c>
      <c r="B41" s="37" t="s">
        <v>62</v>
      </c>
      <c r="C41" s="38" t="s">
        <v>63</v>
      </c>
      <c r="D41" s="17" t="s">
        <v>36</v>
      </c>
      <c r="E41" s="39">
        <v>37.5</v>
      </c>
      <c r="F41" s="39">
        <v>265.23</v>
      </c>
      <c r="G41" s="39"/>
      <c r="H41" s="40"/>
      <c r="I41" s="39">
        <v>9946.1299999999992</v>
      </c>
    </row>
    <row r="42" spans="1:9" ht="25.5" x14ac:dyDescent="0.2">
      <c r="A42" s="36">
        <f t="shared" si="0"/>
        <v>33</v>
      </c>
      <c r="B42" s="37" t="s">
        <v>64</v>
      </c>
      <c r="C42" s="38" t="s">
        <v>65</v>
      </c>
      <c r="D42" s="17" t="s">
        <v>33</v>
      </c>
      <c r="E42" s="39">
        <v>0.53220000000000001</v>
      </c>
      <c r="F42" s="39">
        <v>53346.94</v>
      </c>
      <c r="G42" s="39"/>
      <c r="H42" s="40"/>
      <c r="I42" s="39">
        <v>28391.24</v>
      </c>
    </row>
    <row r="43" spans="1:9" ht="38.25" x14ac:dyDescent="0.2">
      <c r="A43" s="36">
        <f t="shared" si="0"/>
        <v>34</v>
      </c>
      <c r="B43" s="37" t="s">
        <v>66</v>
      </c>
      <c r="C43" s="38" t="s">
        <v>67</v>
      </c>
      <c r="D43" s="17" t="s">
        <v>36</v>
      </c>
      <c r="E43" s="39">
        <v>6.6627999999999998</v>
      </c>
      <c r="F43" s="39">
        <v>1181.26</v>
      </c>
      <c r="G43" s="39"/>
      <c r="H43" s="40"/>
      <c r="I43" s="39">
        <v>7870.5</v>
      </c>
    </row>
    <row r="44" spans="1:9" ht="38.25" x14ac:dyDescent="0.2">
      <c r="A44" s="36">
        <f t="shared" si="0"/>
        <v>35</v>
      </c>
      <c r="B44" s="37" t="s">
        <v>68</v>
      </c>
      <c r="C44" s="38" t="s">
        <v>69</v>
      </c>
      <c r="D44" s="17" t="s">
        <v>36</v>
      </c>
      <c r="E44" s="39">
        <v>47.25</v>
      </c>
      <c r="F44" s="39">
        <v>12161.82</v>
      </c>
      <c r="G44" s="39"/>
      <c r="H44" s="40"/>
      <c r="I44" s="39">
        <v>574646</v>
      </c>
    </row>
    <row r="45" spans="1:9" ht="38.25" x14ac:dyDescent="0.2">
      <c r="A45" s="36">
        <f t="shared" si="0"/>
        <v>36</v>
      </c>
      <c r="B45" s="37" t="s">
        <v>70</v>
      </c>
      <c r="C45" s="38" t="s">
        <v>71</v>
      </c>
      <c r="D45" s="17" t="s">
        <v>36</v>
      </c>
      <c r="E45" s="39">
        <v>53.5</v>
      </c>
      <c r="F45" s="39">
        <v>1152.19</v>
      </c>
      <c r="G45" s="39"/>
      <c r="H45" s="40"/>
      <c r="I45" s="39">
        <v>61642.17</v>
      </c>
    </row>
    <row r="46" spans="1:9" ht="25.5" x14ac:dyDescent="0.2">
      <c r="A46" s="36">
        <f t="shared" si="0"/>
        <v>37</v>
      </c>
      <c r="B46" s="37" t="s">
        <v>72</v>
      </c>
      <c r="C46" s="38" t="s">
        <v>73</v>
      </c>
      <c r="D46" s="17" t="s">
        <v>36</v>
      </c>
      <c r="E46" s="39">
        <v>106.2</v>
      </c>
      <c r="F46" s="39">
        <v>612.29</v>
      </c>
      <c r="G46" s="39"/>
      <c r="H46" s="40"/>
      <c r="I46" s="39">
        <v>65025.2</v>
      </c>
    </row>
    <row r="47" spans="1:9" ht="38.25" x14ac:dyDescent="0.2">
      <c r="A47" s="36">
        <f t="shared" si="0"/>
        <v>38</v>
      </c>
      <c r="B47" s="37" t="s">
        <v>74</v>
      </c>
      <c r="C47" s="38" t="s">
        <v>75</v>
      </c>
      <c r="D47" s="17" t="s">
        <v>11</v>
      </c>
      <c r="E47" s="39">
        <v>24</v>
      </c>
      <c r="F47" s="39">
        <v>206.99</v>
      </c>
      <c r="G47" s="39"/>
      <c r="H47" s="40"/>
      <c r="I47" s="39">
        <v>4967.76</v>
      </c>
    </row>
    <row r="48" spans="1:9" ht="25.5" x14ac:dyDescent="0.2">
      <c r="A48" s="36">
        <f t="shared" si="0"/>
        <v>39</v>
      </c>
      <c r="B48" s="37" t="s">
        <v>76</v>
      </c>
      <c r="C48" s="38" t="s">
        <v>77</v>
      </c>
      <c r="D48" s="17" t="s">
        <v>33</v>
      </c>
      <c r="E48" s="39">
        <v>1.7325E-2</v>
      </c>
      <c r="F48" s="39">
        <v>51130.14</v>
      </c>
      <c r="G48" s="39"/>
      <c r="H48" s="40"/>
      <c r="I48" s="39">
        <v>885.83</v>
      </c>
    </row>
    <row r="49" spans="1:9" ht="25.5" x14ac:dyDescent="0.2">
      <c r="A49" s="36">
        <f t="shared" si="0"/>
        <v>40</v>
      </c>
      <c r="B49" s="37" t="s">
        <v>78</v>
      </c>
      <c r="C49" s="38" t="s">
        <v>79</v>
      </c>
      <c r="D49" s="17" t="s">
        <v>26</v>
      </c>
      <c r="E49" s="39">
        <v>5</v>
      </c>
      <c r="F49" s="39">
        <v>238</v>
      </c>
      <c r="G49" s="39"/>
      <c r="H49" s="40"/>
      <c r="I49" s="39">
        <v>1190</v>
      </c>
    </row>
    <row r="50" spans="1:9" ht="25.5" x14ac:dyDescent="0.2">
      <c r="A50" s="36">
        <f t="shared" si="0"/>
        <v>41</v>
      </c>
      <c r="B50" s="37" t="s">
        <v>80</v>
      </c>
      <c r="C50" s="38" t="s">
        <v>81</v>
      </c>
      <c r="D50" s="17" t="s">
        <v>36</v>
      </c>
      <c r="E50" s="39">
        <v>3.1419999999999999</v>
      </c>
      <c r="F50" s="39">
        <v>3286.59</v>
      </c>
      <c r="G50" s="39"/>
      <c r="H50" s="40"/>
      <c r="I50" s="39">
        <v>10326.459999999999</v>
      </c>
    </row>
    <row r="51" spans="1:9" x14ac:dyDescent="0.2">
      <c r="A51" s="41" t="s">
        <v>82</v>
      </c>
      <c r="B51" s="35"/>
      <c r="C51" s="35"/>
      <c r="D51" s="35"/>
      <c r="E51" s="35"/>
      <c r="F51" s="39"/>
      <c r="G51" s="39"/>
      <c r="H51" s="40"/>
      <c r="I51" s="43">
        <v>6705495.4400000004</v>
      </c>
    </row>
  </sheetData>
  <mergeCells count="8">
    <mergeCell ref="A51:E51"/>
    <mergeCell ref="I7:I8"/>
    <mergeCell ref="E7:E8"/>
    <mergeCell ref="A7:A8"/>
    <mergeCell ref="B7:B8"/>
    <mergeCell ref="D7:D8"/>
    <mergeCell ref="C7:C8"/>
    <mergeCell ref="F7:H7"/>
  </mergeCells>
  <phoneticPr fontId="1" type="noConversion"/>
  <pageMargins left="0.32" right="0.27" top="0.56999999999999995" bottom="0.43" header="0.36" footer="0.18"/>
  <pageSetup paperSize="9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Ресурсная ведомость</vt:lpstr>
      <vt:lpstr>'Ресурсная ведомость'!Заголовки_для_печати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Бармина Галина Витальевна</dc:creator>
  <cp:lastModifiedBy>Бармина Галина Витальевна</cp:lastModifiedBy>
  <cp:lastPrinted>2015-05-21T09:18:41Z</cp:lastPrinted>
  <dcterms:created xsi:type="dcterms:W3CDTF">2002-03-15T05:20:46Z</dcterms:created>
  <dcterms:modified xsi:type="dcterms:W3CDTF">2017-10-31T09:54:29Z</dcterms:modified>
</cp:coreProperties>
</file>